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40" activeTab="0"/>
  </bookViews>
  <sheets>
    <sheet name="Sheet1" sheetId="1" r:id="rId1"/>
    <sheet name="9月1日执行" sheetId="2" r:id="rId2"/>
    <sheet name="9月30日执行" sheetId="3" r:id="rId3"/>
  </sheets>
  <definedNames/>
  <calcPr fullCalcOnLoad="1"/>
</workbook>
</file>

<file path=xl/sharedStrings.xml><?xml version="1.0" encoding="utf-8"?>
<sst xmlns="http://schemas.openxmlformats.org/spreadsheetml/2006/main" count="226" uniqueCount="89">
  <si>
    <t>附件</t>
  </si>
  <si>
    <t>前期国家谈判抗癌药品医保支付标准调整情况</t>
  </si>
  <si>
    <t>序号</t>
  </si>
  <si>
    <t>药品名称</t>
  </si>
  <si>
    <t>医保编码</t>
  </si>
  <si>
    <t>商品名</t>
  </si>
  <si>
    <t>规格</t>
  </si>
  <si>
    <t>企业</t>
  </si>
  <si>
    <t>原支付标准（元）</t>
  </si>
  <si>
    <t>调整后的支付标准（元）</t>
  </si>
  <si>
    <t>执行时间</t>
  </si>
  <si>
    <t>备注</t>
  </si>
  <si>
    <t>依维莫司</t>
  </si>
  <si>
    <t>100030464001</t>
  </si>
  <si>
    <t>飞尼妥</t>
  </si>
  <si>
    <t>5mg×30片/盒</t>
  </si>
  <si>
    <t>诺华</t>
  </si>
  <si>
    <t>医保特药</t>
  </si>
  <si>
    <t>100030463001</t>
  </si>
  <si>
    <t>2.5mg×30片/盒</t>
  </si>
  <si>
    <t>来那度胺</t>
  </si>
  <si>
    <t>100030470001</t>
  </si>
  <si>
    <t>瑞复美</t>
  </si>
  <si>
    <t>10mg×21粒/盒</t>
  </si>
  <si>
    <t>百济神州</t>
  </si>
  <si>
    <t>100030471001</t>
  </si>
  <si>
    <t>25mg×21粒/盒</t>
  </si>
  <si>
    <t>阿比特龙</t>
  </si>
  <si>
    <t>100030460001</t>
  </si>
  <si>
    <t>泽珂</t>
  </si>
  <si>
    <t>250mg×120片/盒</t>
  </si>
  <si>
    <t>杨森</t>
  </si>
  <si>
    <t>埃克替尼</t>
  </si>
  <si>
    <t>100030947001</t>
  </si>
  <si>
    <t>凯美纳</t>
  </si>
  <si>
    <t>125mg×21片/盒</t>
  </si>
  <si>
    <t>贝达</t>
  </si>
  <si>
    <t>曲妥珠单抗</t>
  </si>
  <si>
    <t>100026032001</t>
  </si>
  <si>
    <t>赫赛汀</t>
  </si>
  <si>
    <t>440mg/瓶</t>
  </si>
  <si>
    <t>罗氏</t>
  </si>
  <si>
    <t>厄洛替尼</t>
  </si>
  <si>
    <t>100030452001</t>
  </si>
  <si>
    <t>特罗凯</t>
  </si>
  <si>
    <t>100mg×30片/盒</t>
  </si>
  <si>
    <t>100030453001</t>
  </si>
  <si>
    <t>150mg×7片/盒</t>
  </si>
  <si>
    <t>拉帕替尼</t>
  </si>
  <si>
    <t>100030450001</t>
  </si>
  <si>
    <t>泰立沙</t>
  </si>
  <si>
    <t>250mg×70片/盒</t>
  </si>
  <si>
    <t>葛兰素</t>
  </si>
  <si>
    <t>硼替佐米</t>
  </si>
  <si>
    <t>100031153001</t>
  </si>
  <si>
    <t>万珂</t>
  </si>
  <si>
    <t>3.5mg/瓶</t>
  </si>
  <si>
    <t>索拉非尼</t>
  </si>
  <si>
    <t>100030451001</t>
  </si>
  <si>
    <t>多吉美</t>
  </si>
  <si>
    <t>0.2g×60片/瓶</t>
  </si>
  <si>
    <t>拜耳</t>
  </si>
  <si>
    <t>吉非替尼</t>
  </si>
  <si>
    <t>100030454001</t>
  </si>
  <si>
    <t>易瑞沙</t>
  </si>
  <si>
    <r>
      <t>0.25g×10</t>
    </r>
    <r>
      <rPr>
        <sz val="12"/>
        <color indexed="8"/>
        <rFont val="宋体"/>
        <family val="0"/>
      </rPr>
      <t>片/盒</t>
    </r>
  </si>
  <si>
    <t>阿斯利康</t>
  </si>
  <si>
    <t>氟维司群</t>
  </si>
  <si>
    <t>100030952001</t>
  </si>
  <si>
    <t>芙仕得</t>
  </si>
  <si>
    <t>250mg/5ml</t>
  </si>
  <si>
    <t>利妥昔单抗</t>
  </si>
  <si>
    <t>100030943001</t>
  </si>
  <si>
    <t>美罗华</t>
  </si>
  <si>
    <t>100mg/瓶</t>
  </si>
  <si>
    <t>100030944001</t>
  </si>
  <si>
    <t>500mg/瓶</t>
  </si>
  <si>
    <t>贝伐珠单抗</t>
  </si>
  <si>
    <t>100030945001</t>
  </si>
  <si>
    <t>安维汀</t>
  </si>
  <si>
    <t>阿帕替尼</t>
  </si>
  <si>
    <t>100030949001</t>
  </si>
  <si>
    <t>艾坦</t>
  </si>
  <si>
    <t>250mg×10片/盒</t>
  </si>
  <si>
    <t>恒瑞</t>
  </si>
  <si>
    <t>100030950001</t>
  </si>
  <si>
    <t>425 mg×10片/盒</t>
  </si>
  <si>
    <t>100030948001</t>
  </si>
  <si>
    <t>425 mg×14片/盒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</si>
</sst>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方正黑体_GBK"/>
      <family val="0"/>
    </font>
    <font>
      <sz val="18"/>
      <name val="方正小标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9" fillId="6" borderId="0" applyNumberFormat="0" applyBorder="0" applyAlignment="0" applyProtection="0"/>
    <xf numFmtId="0" fontId="6" fillId="0" borderId="5" applyNumberFormat="0" applyFill="0" applyAlignment="0" applyProtection="0"/>
    <xf numFmtId="0" fontId="9" fillId="6" borderId="0" applyNumberFormat="0" applyBorder="0" applyAlignment="0" applyProtection="0"/>
    <xf numFmtId="0" fontId="19" fillId="8" borderId="6" applyNumberFormat="0" applyAlignment="0" applyProtection="0"/>
    <xf numFmtId="0" fontId="22" fillId="8" borderId="1" applyNumberFormat="0" applyAlignment="0" applyProtection="0"/>
    <xf numFmtId="0" fontId="13" fillId="9" borderId="7" applyNumberFormat="0" applyAlignment="0" applyProtection="0"/>
    <xf numFmtId="0" fontId="4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2" fillId="4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9" fillId="16" borderId="0" applyNumberFormat="0" applyBorder="0" applyAlignment="0" applyProtection="0"/>
    <xf numFmtId="0" fontId="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4" fillId="3" borderId="0" applyNumberFormat="0" applyBorder="0" applyAlignment="0" applyProtection="0"/>
    <xf numFmtId="0" fontId="9" fillId="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5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58" fontId="0" fillId="8" borderId="11" xfId="0" applyNumberFormat="1" applyFont="1" applyFill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58" fontId="0" fillId="0" borderId="18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8" borderId="0" xfId="0" applyFont="1" applyFill="1" applyAlignment="1">
      <alignment vertical="center"/>
    </xf>
    <xf numFmtId="0" fontId="4" fillId="0" borderId="11" xfId="0" applyNumberFormat="1" applyFont="1" applyFill="1" applyBorder="1" applyAlignment="1" quotePrefix="1">
      <alignment vertical="center"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25" sqref="B25"/>
    </sheetView>
  </sheetViews>
  <sheetFormatPr defaultColWidth="9.00390625" defaultRowHeight="14.25"/>
  <cols>
    <col min="1" max="1" width="6.25390625" style="2" customWidth="1"/>
    <col min="2" max="3" width="15.25390625" style="2" customWidth="1"/>
    <col min="4" max="4" width="13.25390625" style="2" customWidth="1"/>
    <col min="5" max="5" width="20.75390625" style="2" customWidth="1"/>
    <col min="6" max="6" width="11.625" style="2" customWidth="1"/>
    <col min="7" max="7" width="14.625" style="2" customWidth="1"/>
    <col min="8" max="8" width="13.75390625" style="2" customWidth="1"/>
    <col min="9" max="9" width="12.125" style="26" customWidth="1"/>
    <col min="10" max="16384" width="9.00390625" style="2" customWidth="1"/>
  </cols>
  <sheetData>
    <row r="1" spans="1:3" ht="21" customHeight="1">
      <c r="A1" s="1" t="s">
        <v>0</v>
      </c>
      <c r="B1" s="1"/>
      <c r="C1" s="1"/>
    </row>
    <row r="2" spans="1:9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s="39" customFormat="1" ht="39.75" customHeight="1">
      <c r="A3" s="4" t="s">
        <v>2</v>
      </c>
      <c r="B3" s="5" t="s">
        <v>3</v>
      </c>
      <c r="C3" s="6" t="s">
        <v>4</v>
      </c>
      <c r="D3" s="7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7" t="s">
        <v>11</v>
      </c>
    </row>
    <row r="4" spans="1:10" ht="19.5" customHeight="1">
      <c r="A4" s="8">
        <v>1</v>
      </c>
      <c r="B4" s="33" t="s">
        <v>12</v>
      </c>
      <c r="C4" s="41" t="s">
        <v>13</v>
      </c>
      <c r="D4" s="34" t="s">
        <v>14</v>
      </c>
      <c r="E4" s="8" t="s">
        <v>15</v>
      </c>
      <c r="F4" s="18" t="s">
        <v>16</v>
      </c>
      <c r="G4" s="8">
        <v>4440</v>
      </c>
      <c r="H4" s="8">
        <v>4306.8</v>
      </c>
      <c r="I4" s="28">
        <v>43328</v>
      </c>
      <c r="J4" s="22" t="s">
        <v>17</v>
      </c>
    </row>
    <row r="5" spans="1:10" ht="19.5" customHeight="1">
      <c r="A5" s="8"/>
      <c r="B5" s="33"/>
      <c r="C5" s="10" t="s">
        <v>18</v>
      </c>
      <c r="D5" s="35"/>
      <c r="E5" s="8" t="s">
        <v>19</v>
      </c>
      <c r="F5" s="18"/>
      <c r="G5" s="8">
        <v>2611.5</v>
      </c>
      <c r="H5" s="8">
        <v>2533.2</v>
      </c>
      <c r="I5" s="28"/>
      <c r="J5" s="25"/>
    </row>
    <row r="6" spans="1:10" ht="19.5" customHeight="1">
      <c r="A6" s="8">
        <v>2</v>
      </c>
      <c r="B6" s="33" t="s">
        <v>20</v>
      </c>
      <c r="C6" s="41" t="s">
        <v>21</v>
      </c>
      <c r="D6" s="34" t="s">
        <v>22</v>
      </c>
      <c r="E6" s="8" t="s">
        <v>23</v>
      </c>
      <c r="F6" s="18" t="s">
        <v>24</v>
      </c>
      <c r="G6" s="8">
        <v>18186</v>
      </c>
      <c r="H6" s="8">
        <v>17050.32</v>
      </c>
      <c r="I6" s="31">
        <v>43344</v>
      </c>
      <c r="J6" s="22" t="s">
        <v>17</v>
      </c>
    </row>
    <row r="7" spans="1:10" ht="19.5" customHeight="1">
      <c r="A7" s="8"/>
      <c r="B7" s="33"/>
      <c r="C7" s="42" t="s">
        <v>25</v>
      </c>
      <c r="D7" s="35"/>
      <c r="E7" s="8" t="s">
        <v>26</v>
      </c>
      <c r="F7" s="18"/>
      <c r="G7" s="8">
        <v>23141.79</v>
      </c>
      <c r="H7" s="8">
        <v>21644.280000000002</v>
      </c>
      <c r="I7" s="32"/>
      <c r="J7" s="25"/>
    </row>
    <row r="8" spans="1:10" ht="19.5" customHeight="1">
      <c r="A8" s="8">
        <v>3</v>
      </c>
      <c r="B8" s="33" t="s">
        <v>27</v>
      </c>
      <c r="C8" s="41" t="s">
        <v>28</v>
      </c>
      <c r="D8" s="37" t="s">
        <v>29</v>
      </c>
      <c r="E8" s="15" t="s">
        <v>30</v>
      </c>
      <c r="F8" s="18" t="s">
        <v>31</v>
      </c>
      <c r="G8" s="8">
        <v>17390.399999999998</v>
      </c>
      <c r="H8" s="8">
        <v>16268.4</v>
      </c>
      <c r="I8" s="28">
        <v>43344</v>
      </c>
      <c r="J8" s="29" t="s">
        <v>17</v>
      </c>
    </row>
    <row r="9" spans="1:10" s="40" customFormat="1" ht="30" customHeight="1">
      <c r="A9" s="12">
        <v>4</v>
      </c>
      <c r="B9" s="13" t="s">
        <v>32</v>
      </c>
      <c r="C9" s="41" t="s">
        <v>33</v>
      </c>
      <c r="D9" s="14" t="s">
        <v>34</v>
      </c>
      <c r="E9" s="12" t="s">
        <v>35</v>
      </c>
      <c r="F9" s="12" t="s">
        <v>36</v>
      </c>
      <c r="G9" s="12">
        <v>1399</v>
      </c>
      <c r="H9" s="12">
        <v>1345.05</v>
      </c>
      <c r="I9" s="30">
        <v>43344</v>
      </c>
      <c r="J9" s="29" t="s">
        <v>17</v>
      </c>
    </row>
    <row r="10" spans="1:10" ht="19.5" customHeight="1">
      <c r="A10" s="8">
        <v>5</v>
      </c>
      <c r="B10" s="9" t="s">
        <v>37</v>
      </c>
      <c r="C10" s="10" t="s">
        <v>38</v>
      </c>
      <c r="D10" s="11" t="s">
        <v>39</v>
      </c>
      <c r="E10" s="15" t="s">
        <v>40</v>
      </c>
      <c r="F10" s="8" t="s">
        <v>41</v>
      </c>
      <c r="G10" s="8">
        <v>7600</v>
      </c>
      <c r="H10" s="8">
        <v>7270.16</v>
      </c>
      <c r="I10" s="28">
        <v>43344</v>
      </c>
      <c r="J10" s="29" t="s">
        <v>17</v>
      </c>
    </row>
    <row r="11" spans="1:10" ht="19.5" customHeight="1">
      <c r="A11" s="8">
        <v>6</v>
      </c>
      <c r="B11" s="9" t="s">
        <v>42</v>
      </c>
      <c r="C11" s="41" t="s">
        <v>43</v>
      </c>
      <c r="D11" s="19" t="s">
        <v>44</v>
      </c>
      <c r="E11" s="8" t="s">
        <v>45</v>
      </c>
      <c r="F11" s="8" t="s">
        <v>41</v>
      </c>
      <c r="G11" s="8">
        <v>4289.1</v>
      </c>
      <c r="H11" s="8">
        <v>4008.6000000000004</v>
      </c>
      <c r="I11" s="31">
        <v>43344</v>
      </c>
      <c r="J11" s="22" t="s">
        <v>17</v>
      </c>
    </row>
    <row r="12" spans="1:10" ht="19.5" customHeight="1">
      <c r="A12" s="8"/>
      <c r="B12" s="9"/>
      <c r="C12" s="43" t="s">
        <v>46</v>
      </c>
      <c r="D12" s="20"/>
      <c r="E12" s="8" t="s">
        <v>47</v>
      </c>
      <c r="F12" s="8"/>
      <c r="G12" s="8">
        <v>1365</v>
      </c>
      <c r="H12" s="8">
        <v>1275.75</v>
      </c>
      <c r="I12" s="32"/>
      <c r="J12" s="25"/>
    </row>
    <row r="13" spans="1:10" ht="19.5" customHeight="1">
      <c r="A13" s="8">
        <v>7</v>
      </c>
      <c r="B13" s="9" t="s">
        <v>48</v>
      </c>
      <c r="C13" s="10" t="s">
        <v>49</v>
      </c>
      <c r="D13" s="11" t="s">
        <v>50</v>
      </c>
      <c r="E13" s="8" t="s">
        <v>51</v>
      </c>
      <c r="F13" s="8" t="s">
        <v>52</v>
      </c>
      <c r="G13" s="8">
        <v>4900</v>
      </c>
      <c r="H13" s="8">
        <v>4666.2</v>
      </c>
      <c r="I13" s="28">
        <v>43344</v>
      </c>
      <c r="J13" s="29" t="s">
        <v>17</v>
      </c>
    </row>
    <row r="14" spans="1:10" ht="19.5" customHeight="1">
      <c r="A14" s="8">
        <v>8</v>
      </c>
      <c r="B14" s="9" t="s">
        <v>53</v>
      </c>
      <c r="C14" s="41" t="s">
        <v>54</v>
      </c>
      <c r="D14" s="11" t="s">
        <v>55</v>
      </c>
      <c r="E14" s="8" t="s">
        <v>56</v>
      </c>
      <c r="F14" s="8" t="s">
        <v>31</v>
      </c>
      <c r="G14" s="8">
        <v>6116</v>
      </c>
      <c r="H14" s="8">
        <v>5639.5</v>
      </c>
      <c r="I14" s="28">
        <v>43373</v>
      </c>
      <c r="J14" s="29" t="s">
        <v>17</v>
      </c>
    </row>
    <row r="15" spans="1:10" s="40" customFormat="1" ht="19.5" customHeight="1">
      <c r="A15" s="12">
        <v>9</v>
      </c>
      <c r="B15" s="13" t="s">
        <v>57</v>
      </c>
      <c r="C15" s="10" t="s">
        <v>58</v>
      </c>
      <c r="D15" s="14" t="s">
        <v>59</v>
      </c>
      <c r="E15" s="15" t="s">
        <v>60</v>
      </c>
      <c r="F15" s="12" t="s">
        <v>61</v>
      </c>
      <c r="G15" s="12">
        <v>12180</v>
      </c>
      <c r="H15" s="12">
        <v>11437.2</v>
      </c>
      <c r="I15" s="30">
        <v>43373</v>
      </c>
      <c r="J15" s="29" t="s">
        <v>17</v>
      </c>
    </row>
    <row r="16" spans="1:10" s="40" customFormat="1" ht="19.5" customHeight="1">
      <c r="A16" s="12">
        <v>10</v>
      </c>
      <c r="B16" s="13" t="s">
        <v>62</v>
      </c>
      <c r="C16" s="41" t="s">
        <v>63</v>
      </c>
      <c r="D16" s="14" t="s">
        <v>64</v>
      </c>
      <c r="E16" s="15" t="s">
        <v>65</v>
      </c>
      <c r="F16" s="12" t="s">
        <v>66</v>
      </c>
      <c r="G16" s="12">
        <v>2358</v>
      </c>
      <c r="H16" s="12">
        <v>2280</v>
      </c>
      <c r="I16" s="30">
        <v>43373</v>
      </c>
      <c r="J16" s="29" t="s">
        <v>17</v>
      </c>
    </row>
    <row r="17" spans="1:10" ht="19.5" customHeight="1">
      <c r="A17" s="8">
        <v>11</v>
      </c>
      <c r="B17" s="16" t="s">
        <v>67</v>
      </c>
      <c r="C17" s="41" t="s">
        <v>68</v>
      </c>
      <c r="D17" s="17" t="s">
        <v>69</v>
      </c>
      <c r="E17" s="15" t="s">
        <v>70</v>
      </c>
      <c r="F17" s="18" t="s">
        <v>66</v>
      </c>
      <c r="G17" s="8">
        <v>2400</v>
      </c>
      <c r="H17" s="8">
        <v>2306</v>
      </c>
      <c r="I17" s="28">
        <v>43373</v>
      </c>
      <c r="J17" s="29" t="s">
        <v>17</v>
      </c>
    </row>
    <row r="18" spans="1:10" ht="19.5" customHeight="1">
      <c r="A18" s="8">
        <v>12</v>
      </c>
      <c r="B18" s="9" t="s">
        <v>71</v>
      </c>
      <c r="C18" s="41" t="s">
        <v>72</v>
      </c>
      <c r="D18" s="19" t="s">
        <v>73</v>
      </c>
      <c r="E18" s="8" t="s">
        <v>74</v>
      </c>
      <c r="F18" s="8" t="s">
        <v>41</v>
      </c>
      <c r="G18" s="8">
        <v>2418</v>
      </c>
      <c r="H18" s="8">
        <v>2294.44</v>
      </c>
      <c r="I18" s="31">
        <v>43373</v>
      </c>
      <c r="J18" s="22" t="s">
        <v>17</v>
      </c>
    </row>
    <row r="19" spans="1:10" ht="19.5" customHeight="1">
      <c r="A19" s="8"/>
      <c r="B19" s="9"/>
      <c r="C19" s="41" t="s">
        <v>75</v>
      </c>
      <c r="D19" s="20"/>
      <c r="E19" s="15" t="s">
        <v>76</v>
      </c>
      <c r="F19" s="8"/>
      <c r="G19" s="8">
        <v>8289.87</v>
      </c>
      <c r="H19" s="8">
        <v>7866.26</v>
      </c>
      <c r="I19" s="32"/>
      <c r="J19" s="25"/>
    </row>
    <row r="20" spans="1:10" ht="19.5" customHeight="1">
      <c r="A20" s="8">
        <v>13</v>
      </c>
      <c r="B20" s="9" t="s">
        <v>77</v>
      </c>
      <c r="C20" s="10" t="s">
        <v>78</v>
      </c>
      <c r="D20" s="11" t="s">
        <v>79</v>
      </c>
      <c r="E20" s="8" t="s">
        <v>74</v>
      </c>
      <c r="F20" s="8" t="s">
        <v>41</v>
      </c>
      <c r="G20" s="8">
        <v>1998</v>
      </c>
      <c r="H20" s="8">
        <v>1934.26</v>
      </c>
      <c r="I20" s="28">
        <v>43373</v>
      </c>
      <c r="J20" s="29" t="s">
        <v>17</v>
      </c>
    </row>
    <row r="21" spans="1:10" ht="21.75" customHeight="1">
      <c r="A21" s="8">
        <v>14</v>
      </c>
      <c r="B21" s="9" t="s">
        <v>80</v>
      </c>
      <c r="C21" s="21" t="s">
        <v>81</v>
      </c>
      <c r="D21" s="11" t="s">
        <v>82</v>
      </c>
      <c r="E21" s="15" t="s">
        <v>83</v>
      </c>
      <c r="F21" s="22" t="s">
        <v>84</v>
      </c>
      <c r="G21" s="23">
        <v>1360</v>
      </c>
      <c r="H21" s="23">
        <v>1316.03</v>
      </c>
      <c r="I21" s="28">
        <v>43344</v>
      </c>
      <c r="J21" s="22"/>
    </row>
    <row r="22" spans="1:10" ht="21.75" customHeight="1">
      <c r="A22" s="8"/>
      <c r="B22" s="9"/>
      <c r="C22" s="21" t="s">
        <v>85</v>
      </c>
      <c r="D22" s="11"/>
      <c r="E22" s="23" t="s">
        <v>86</v>
      </c>
      <c r="F22" s="24"/>
      <c r="G22" s="23">
        <f>G23/1.4</f>
        <v>2041.5</v>
      </c>
      <c r="H22" s="23">
        <f>H23/1.4</f>
        <v>1974.9000000000003</v>
      </c>
      <c r="I22" s="28"/>
      <c r="J22" s="24"/>
    </row>
    <row r="23" spans="1:10" ht="21.75" customHeight="1">
      <c r="A23" s="8"/>
      <c r="B23" s="9"/>
      <c r="C23" s="21" t="s">
        <v>87</v>
      </c>
      <c r="D23" s="11"/>
      <c r="E23" s="23" t="s">
        <v>88</v>
      </c>
      <c r="F23" s="25"/>
      <c r="G23" s="23">
        <v>2858.1</v>
      </c>
      <c r="H23" s="23">
        <v>2764.86</v>
      </c>
      <c r="I23" s="28"/>
      <c r="J23" s="25"/>
    </row>
  </sheetData>
  <sheetProtection/>
  <mergeCells count="32">
    <mergeCell ref="A1:B1"/>
    <mergeCell ref="A2:I2"/>
    <mergeCell ref="A4:A5"/>
    <mergeCell ref="A6:A7"/>
    <mergeCell ref="A11:A12"/>
    <mergeCell ref="A18:A19"/>
    <mergeCell ref="A21:A23"/>
    <mergeCell ref="B4:B5"/>
    <mergeCell ref="B6:B7"/>
    <mergeCell ref="B11:B12"/>
    <mergeCell ref="B18:B19"/>
    <mergeCell ref="B21:B23"/>
    <mergeCell ref="D4:D5"/>
    <mergeCell ref="D6:D7"/>
    <mergeCell ref="D11:D12"/>
    <mergeCell ref="D18:D19"/>
    <mergeCell ref="D21:D23"/>
    <mergeCell ref="F4:F5"/>
    <mergeCell ref="F6:F7"/>
    <mergeCell ref="F11:F12"/>
    <mergeCell ref="F18:F19"/>
    <mergeCell ref="F21:F23"/>
    <mergeCell ref="I4:I5"/>
    <mergeCell ref="I6:I7"/>
    <mergeCell ref="I11:I12"/>
    <mergeCell ref="I18:I19"/>
    <mergeCell ref="I21:I23"/>
    <mergeCell ref="J4:J5"/>
    <mergeCell ref="J6:J7"/>
    <mergeCell ref="J11:J12"/>
    <mergeCell ref="J18:J19"/>
    <mergeCell ref="J21:J23"/>
  </mergeCells>
  <printOptions/>
  <pageMargins left="0.7" right="0.7" top="0.75" bottom="0.75" header="0.3" footer="0.3"/>
  <pageSetup horizontalDpi="600" verticalDpi="600" orientation="landscape" paperSize="1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1" width="6.25390625" style="2" customWidth="1"/>
    <col min="2" max="3" width="15.25390625" style="2" customWidth="1"/>
    <col min="4" max="4" width="13.25390625" style="2" customWidth="1"/>
    <col min="5" max="5" width="20.75390625" style="2" customWidth="1"/>
    <col min="6" max="6" width="11.625" style="2" customWidth="1"/>
    <col min="7" max="7" width="14.625" style="2" customWidth="1"/>
    <col min="8" max="8" width="13.75390625" style="2" customWidth="1"/>
    <col min="9" max="9" width="12.125" style="26" customWidth="1"/>
    <col min="10" max="10" width="9.00390625" style="2" customWidth="1"/>
  </cols>
  <sheetData>
    <row r="1" spans="1:3" ht="20.25">
      <c r="A1" s="1" t="s">
        <v>0</v>
      </c>
      <c r="B1" s="1"/>
      <c r="C1" s="1"/>
    </row>
    <row r="2" spans="1:9" ht="22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ht="28.5">
      <c r="A3" s="4" t="s">
        <v>2</v>
      </c>
      <c r="B3" s="5" t="s">
        <v>3</v>
      </c>
      <c r="C3" s="6" t="s">
        <v>4</v>
      </c>
      <c r="D3" s="7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7" t="s">
        <v>11</v>
      </c>
    </row>
    <row r="4" spans="1:10" ht="14.25">
      <c r="A4" s="8">
        <v>1</v>
      </c>
      <c r="B4" s="33" t="s">
        <v>12</v>
      </c>
      <c r="C4" s="41" t="s">
        <v>13</v>
      </c>
      <c r="D4" s="34" t="s">
        <v>14</v>
      </c>
      <c r="E4" s="8" t="s">
        <v>15</v>
      </c>
      <c r="F4" s="18" t="s">
        <v>16</v>
      </c>
      <c r="G4" s="8">
        <v>4440</v>
      </c>
      <c r="H4" s="8">
        <v>4306.8</v>
      </c>
      <c r="I4" s="28">
        <v>43328</v>
      </c>
      <c r="J4" s="22" t="s">
        <v>17</v>
      </c>
    </row>
    <row r="5" spans="1:10" ht="14.25">
      <c r="A5" s="8"/>
      <c r="B5" s="33"/>
      <c r="C5" s="10" t="s">
        <v>18</v>
      </c>
      <c r="D5" s="35"/>
      <c r="E5" s="8" t="s">
        <v>19</v>
      </c>
      <c r="F5" s="18"/>
      <c r="G5" s="8">
        <v>2611.5</v>
      </c>
      <c r="H5" s="8">
        <v>2533.2</v>
      </c>
      <c r="I5" s="28"/>
      <c r="J5" s="25"/>
    </row>
    <row r="6" spans="1:10" ht="14.25">
      <c r="A6" s="8">
        <v>2</v>
      </c>
      <c r="B6" s="33" t="s">
        <v>20</v>
      </c>
      <c r="C6" s="41" t="s">
        <v>21</v>
      </c>
      <c r="D6" s="34" t="s">
        <v>22</v>
      </c>
      <c r="E6" s="8" t="s">
        <v>23</v>
      </c>
      <c r="F6" s="18" t="s">
        <v>24</v>
      </c>
      <c r="G6" s="8">
        <v>18186</v>
      </c>
      <c r="H6" s="8">
        <v>17050.32</v>
      </c>
      <c r="I6" s="31">
        <v>43344</v>
      </c>
      <c r="J6" s="22" t="s">
        <v>17</v>
      </c>
    </row>
    <row r="7" spans="1:10" ht="14.25">
      <c r="A7" s="8"/>
      <c r="B7" s="33"/>
      <c r="C7" s="42" t="s">
        <v>25</v>
      </c>
      <c r="D7" s="35"/>
      <c r="E7" s="8" t="s">
        <v>26</v>
      </c>
      <c r="F7" s="18"/>
      <c r="G7" s="8">
        <v>23141.79</v>
      </c>
      <c r="H7" s="8">
        <v>21644.280000000002</v>
      </c>
      <c r="I7" s="32"/>
      <c r="J7" s="25"/>
    </row>
    <row r="8" spans="1:10" ht="14.25">
      <c r="A8" s="8">
        <v>3</v>
      </c>
      <c r="B8" s="33" t="s">
        <v>27</v>
      </c>
      <c r="C8" s="41" t="s">
        <v>28</v>
      </c>
      <c r="D8" s="37" t="s">
        <v>29</v>
      </c>
      <c r="E8" s="15" t="s">
        <v>30</v>
      </c>
      <c r="F8" s="18" t="s">
        <v>31</v>
      </c>
      <c r="G8" s="8">
        <v>17390.399999999998</v>
      </c>
      <c r="H8" s="8">
        <v>16268.4</v>
      </c>
      <c r="I8" s="28">
        <v>43344</v>
      </c>
      <c r="J8" s="29" t="s">
        <v>17</v>
      </c>
    </row>
    <row r="9" spans="1:10" ht="14.25">
      <c r="A9" s="12">
        <v>4</v>
      </c>
      <c r="B9" s="13" t="s">
        <v>32</v>
      </c>
      <c r="C9" s="41" t="s">
        <v>33</v>
      </c>
      <c r="D9" s="14" t="s">
        <v>34</v>
      </c>
      <c r="E9" s="12" t="s">
        <v>35</v>
      </c>
      <c r="F9" s="12" t="s">
        <v>36</v>
      </c>
      <c r="G9" s="12">
        <v>1399</v>
      </c>
      <c r="H9" s="12">
        <v>1345.05</v>
      </c>
      <c r="I9" s="30">
        <v>43344</v>
      </c>
      <c r="J9" s="29" t="s">
        <v>17</v>
      </c>
    </row>
    <row r="10" spans="1:10" ht="14.25">
      <c r="A10" s="8">
        <v>5</v>
      </c>
      <c r="B10" s="9" t="s">
        <v>37</v>
      </c>
      <c r="C10" s="10" t="s">
        <v>38</v>
      </c>
      <c r="D10" s="11" t="s">
        <v>39</v>
      </c>
      <c r="E10" s="15" t="s">
        <v>40</v>
      </c>
      <c r="F10" s="8" t="s">
        <v>41</v>
      </c>
      <c r="G10" s="8">
        <v>7600</v>
      </c>
      <c r="H10" s="8">
        <v>7270.16</v>
      </c>
      <c r="I10" s="28">
        <v>43344</v>
      </c>
      <c r="J10" s="29" t="s">
        <v>17</v>
      </c>
    </row>
    <row r="11" spans="1:10" ht="14.25">
      <c r="A11" s="8">
        <v>6</v>
      </c>
      <c r="B11" s="9" t="s">
        <v>42</v>
      </c>
      <c r="C11" s="41" t="s">
        <v>43</v>
      </c>
      <c r="D11" s="19" t="s">
        <v>44</v>
      </c>
      <c r="E11" s="8" t="s">
        <v>45</v>
      </c>
      <c r="F11" s="8" t="s">
        <v>41</v>
      </c>
      <c r="G11" s="8">
        <v>4289.1</v>
      </c>
      <c r="H11" s="8">
        <v>4008.6000000000004</v>
      </c>
      <c r="I11" s="31">
        <v>43344</v>
      </c>
      <c r="J11" s="22" t="s">
        <v>17</v>
      </c>
    </row>
    <row r="12" spans="1:10" ht="14.25">
      <c r="A12" s="8"/>
      <c r="B12" s="9"/>
      <c r="C12" s="43" t="s">
        <v>46</v>
      </c>
      <c r="D12" s="20"/>
      <c r="E12" s="8" t="s">
        <v>47</v>
      </c>
      <c r="F12" s="8"/>
      <c r="G12" s="8">
        <v>1365</v>
      </c>
      <c r="H12" s="8">
        <v>1275.75</v>
      </c>
      <c r="I12" s="32"/>
      <c r="J12" s="25"/>
    </row>
    <row r="13" spans="1:10" ht="14.25">
      <c r="A13" s="8">
        <v>7</v>
      </c>
      <c r="B13" s="9" t="s">
        <v>48</v>
      </c>
      <c r="C13" s="10" t="s">
        <v>49</v>
      </c>
      <c r="D13" s="11" t="s">
        <v>50</v>
      </c>
      <c r="E13" s="8" t="s">
        <v>51</v>
      </c>
      <c r="F13" s="8" t="s">
        <v>52</v>
      </c>
      <c r="G13" s="8">
        <v>4900</v>
      </c>
      <c r="H13" s="8">
        <v>4666.2</v>
      </c>
      <c r="I13" s="28">
        <v>43344</v>
      </c>
      <c r="J13" s="29" t="s">
        <v>17</v>
      </c>
    </row>
  </sheetData>
  <sheetProtection/>
  <mergeCells count="20">
    <mergeCell ref="A1:B1"/>
    <mergeCell ref="A2:I2"/>
    <mergeCell ref="A4:A5"/>
    <mergeCell ref="A6:A7"/>
    <mergeCell ref="A11:A12"/>
    <mergeCell ref="B4:B5"/>
    <mergeCell ref="B6:B7"/>
    <mergeCell ref="B11:B12"/>
    <mergeCell ref="D4:D5"/>
    <mergeCell ref="D6:D7"/>
    <mergeCell ref="D11:D12"/>
    <mergeCell ref="F4:F5"/>
    <mergeCell ref="F6:F7"/>
    <mergeCell ref="F11:F12"/>
    <mergeCell ref="I4:I5"/>
    <mergeCell ref="I6:I7"/>
    <mergeCell ref="I11:I12"/>
    <mergeCell ref="J4:J5"/>
    <mergeCell ref="J6:J7"/>
    <mergeCell ref="J11:J1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K24" sqref="K24"/>
    </sheetView>
  </sheetViews>
  <sheetFormatPr defaultColWidth="9.00390625" defaultRowHeight="14.25"/>
  <sheetData>
    <row r="1" spans="1:10" ht="20.25">
      <c r="A1" s="1" t="s">
        <v>0</v>
      </c>
      <c r="B1" s="1"/>
      <c r="C1" s="1"/>
      <c r="D1" s="2"/>
      <c r="E1" s="2"/>
      <c r="F1" s="2"/>
      <c r="G1" s="2"/>
      <c r="H1" s="2"/>
      <c r="I1" s="26"/>
      <c r="J1" s="2"/>
    </row>
    <row r="2" spans="1:10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</row>
    <row r="3" spans="1:10" ht="57">
      <c r="A3" s="4" t="s">
        <v>2</v>
      </c>
      <c r="B3" s="5" t="s">
        <v>3</v>
      </c>
      <c r="C3" s="6" t="s">
        <v>4</v>
      </c>
      <c r="D3" s="7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7" t="s">
        <v>11</v>
      </c>
    </row>
    <row r="4" spans="1:10" ht="14.25">
      <c r="A4" s="8">
        <v>8</v>
      </c>
      <c r="B4" s="9" t="s">
        <v>53</v>
      </c>
      <c r="C4" s="41" t="s">
        <v>54</v>
      </c>
      <c r="D4" s="11" t="s">
        <v>55</v>
      </c>
      <c r="E4" s="8" t="s">
        <v>56</v>
      </c>
      <c r="F4" s="8" t="s">
        <v>31</v>
      </c>
      <c r="G4" s="8">
        <v>6116</v>
      </c>
      <c r="H4" s="8">
        <v>5639.5</v>
      </c>
      <c r="I4" s="28">
        <v>43373</v>
      </c>
      <c r="J4" s="29" t="s">
        <v>17</v>
      </c>
    </row>
    <row r="5" spans="1:10" ht="28.5">
      <c r="A5" s="12">
        <v>9</v>
      </c>
      <c r="B5" s="13" t="s">
        <v>57</v>
      </c>
      <c r="C5" s="10" t="s">
        <v>58</v>
      </c>
      <c r="D5" s="14" t="s">
        <v>59</v>
      </c>
      <c r="E5" s="15" t="s">
        <v>60</v>
      </c>
      <c r="F5" s="12" t="s">
        <v>61</v>
      </c>
      <c r="G5" s="12">
        <v>12180</v>
      </c>
      <c r="H5" s="12">
        <v>11437.2</v>
      </c>
      <c r="I5" s="30">
        <v>43373</v>
      </c>
      <c r="J5" s="29" t="s">
        <v>17</v>
      </c>
    </row>
    <row r="6" spans="1:10" ht="28.5">
      <c r="A6" s="12">
        <v>10</v>
      </c>
      <c r="B6" s="13" t="s">
        <v>62</v>
      </c>
      <c r="C6" s="41" t="s">
        <v>63</v>
      </c>
      <c r="D6" s="14" t="s">
        <v>64</v>
      </c>
      <c r="E6" s="15" t="s">
        <v>65</v>
      </c>
      <c r="F6" s="12" t="s">
        <v>66</v>
      </c>
      <c r="G6" s="12">
        <v>2358</v>
      </c>
      <c r="H6" s="12">
        <v>2280</v>
      </c>
      <c r="I6" s="30">
        <v>43373</v>
      </c>
      <c r="J6" s="29" t="s">
        <v>17</v>
      </c>
    </row>
    <row r="7" spans="1:10" ht="28.5">
      <c r="A7" s="8">
        <v>11</v>
      </c>
      <c r="B7" s="16" t="s">
        <v>67</v>
      </c>
      <c r="C7" s="41" t="s">
        <v>68</v>
      </c>
      <c r="D7" s="17" t="s">
        <v>69</v>
      </c>
      <c r="E7" s="15" t="s">
        <v>70</v>
      </c>
      <c r="F7" s="18" t="s">
        <v>66</v>
      </c>
      <c r="G7" s="8">
        <v>2400</v>
      </c>
      <c r="H7" s="8">
        <v>2306</v>
      </c>
      <c r="I7" s="28">
        <v>43373</v>
      </c>
      <c r="J7" s="29" t="s">
        <v>17</v>
      </c>
    </row>
    <row r="8" spans="1:10" ht="14.25">
      <c r="A8" s="8">
        <v>12</v>
      </c>
      <c r="B8" s="9" t="s">
        <v>71</v>
      </c>
      <c r="C8" s="41" t="s">
        <v>72</v>
      </c>
      <c r="D8" s="19" t="s">
        <v>73</v>
      </c>
      <c r="E8" s="8" t="s">
        <v>74</v>
      </c>
      <c r="F8" s="8" t="s">
        <v>41</v>
      </c>
      <c r="G8" s="8">
        <v>2418</v>
      </c>
      <c r="H8" s="8">
        <v>2294.44</v>
      </c>
      <c r="I8" s="31">
        <v>43373</v>
      </c>
      <c r="J8" s="22" t="s">
        <v>17</v>
      </c>
    </row>
    <row r="9" spans="1:10" ht="14.25">
      <c r="A9" s="8"/>
      <c r="B9" s="9"/>
      <c r="C9" s="41" t="s">
        <v>75</v>
      </c>
      <c r="D9" s="20"/>
      <c r="E9" s="15" t="s">
        <v>76</v>
      </c>
      <c r="F9" s="8"/>
      <c r="G9" s="8">
        <v>8289.87</v>
      </c>
      <c r="H9" s="8">
        <v>7866.26</v>
      </c>
      <c r="I9" s="32"/>
      <c r="J9" s="25"/>
    </row>
    <row r="10" spans="1:10" ht="14.25">
      <c r="A10" s="8">
        <v>13</v>
      </c>
      <c r="B10" s="9" t="s">
        <v>77</v>
      </c>
      <c r="C10" s="10" t="s">
        <v>78</v>
      </c>
      <c r="D10" s="11" t="s">
        <v>79</v>
      </c>
      <c r="E10" s="8" t="s">
        <v>74</v>
      </c>
      <c r="F10" s="8" t="s">
        <v>41</v>
      </c>
      <c r="G10" s="8">
        <v>1998</v>
      </c>
      <c r="H10" s="8">
        <v>1934.26</v>
      </c>
      <c r="I10" s="28">
        <v>43373</v>
      </c>
      <c r="J10" s="29" t="s">
        <v>17</v>
      </c>
    </row>
    <row r="11" spans="1:10" ht="28.5">
      <c r="A11" s="8">
        <v>14</v>
      </c>
      <c r="B11" s="9" t="s">
        <v>80</v>
      </c>
      <c r="C11" s="21" t="s">
        <v>81</v>
      </c>
      <c r="D11" s="11" t="s">
        <v>82</v>
      </c>
      <c r="E11" s="15" t="s">
        <v>83</v>
      </c>
      <c r="F11" s="22" t="s">
        <v>84</v>
      </c>
      <c r="G11" s="23">
        <v>1360</v>
      </c>
      <c r="H11" s="23">
        <v>1316.03</v>
      </c>
      <c r="I11" s="28">
        <v>43344</v>
      </c>
      <c r="J11" s="22"/>
    </row>
    <row r="12" spans="1:10" ht="14.25">
      <c r="A12" s="8"/>
      <c r="B12" s="9"/>
      <c r="C12" s="21" t="s">
        <v>85</v>
      </c>
      <c r="D12" s="11"/>
      <c r="E12" s="23" t="s">
        <v>86</v>
      </c>
      <c r="F12" s="24"/>
      <c r="G12" s="23">
        <f>G13/1.4</f>
        <v>2041.5</v>
      </c>
      <c r="H12" s="23">
        <f>H13/1.4</f>
        <v>1974.9000000000003</v>
      </c>
      <c r="I12" s="28"/>
      <c r="J12" s="24"/>
    </row>
    <row r="13" spans="1:10" ht="14.25">
      <c r="A13" s="8"/>
      <c r="B13" s="9"/>
      <c r="C13" s="21" t="s">
        <v>87</v>
      </c>
      <c r="D13" s="11"/>
      <c r="E13" s="23" t="s">
        <v>88</v>
      </c>
      <c r="F13" s="25"/>
      <c r="G13" s="23">
        <v>2858.1</v>
      </c>
      <c r="H13" s="23">
        <v>2764.86</v>
      </c>
      <c r="I13" s="28"/>
      <c r="J13" s="25"/>
    </row>
  </sheetData>
  <sheetProtection/>
  <mergeCells count="14">
    <mergeCell ref="A1:B1"/>
    <mergeCell ref="A2:I2"/>
    <mergeCell ref="A8:A9"/>
    <mergeCell ref="A11:A13"/>
    <mergeCell ref="B8:B9"/>
    <mergeCell ref="B11:B13"/>
    <mergeCell ref="D8:D9"/>
    <mergeCell ref="D11:D13"/>
    <mergeCell ref="F8:F9"/>
    <mergeCell ref="F11:F13"/>
    <mergeCell ref="I8:I9"/>
    <mergeCell ref="I11:I13"/>
    <mergeCell ref="J8:J9"/>
    <mergeCell ref="J11:J1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yzsb</cp:lastModifiedBy>
  <cp:lastPrinted>2018-08-28T10:14:37Z</cp:lastPrinted>
  <dcterms:created xsi:type="dcterms:W3CDTF">2012-06-06T01:30:27Z</dcterms:created>
  <dcterms:modified xsi:type="dcterms:W3CDTF">2018-09-25T02:05:24Z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